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S\Desktop\DSO\rozpoctove dokumenty\2020\"/>
    </mc:Choice>
  </mc:AlternateContent>
  <xr:revisionPtr revIDLastSave="0" documentId="13_ncr:1_{B93C55FD-0A3D-425B-8571-597F4323DE29}" xr6:coauthVersionLast="45" xr6:coauthVersionMax="45" xr10:uidLastSave="{00000000-0000-0000-0000-000000000000}"/>
  <bookViews>
    <workbookView xWindow="-108" yWindow="-108" windowWidth="23256" windowHeight="1269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43" i="1" l="1"/>
  <c r="I28" i="1"/>
  <c r="I42" i="1" s="1"/>
  <c r="H28" i="1"/>
  <c r="G28" i="1"/>
  <c r="G42" i="1" s="1"/>
  <c r="I41" i="1"/>
  <c r="H41" i="1"/>
  <c r="G41" i="1"/>
  <c r="E28" i="1"/>
  <c r="F28" i="1"/>
  <c r="F42" i="1" s="1"/>
  <c r="G43" i="1"/>
  <c r="F43" i="1"/>
  <c r="H42" i="1"/>
  <c r="F41" i="1"/>
  <c r="E41" i="1"/>
  <c r="I39" i="1"/>
  <c r="I43" i="1" s="1"/>
  <c r="H39" i="1"/>
  <c r="H43" i="1" s="1"/>
  <c r="G39" i="1"/>
  <c r="F39" i="1"/>
  <c r="I14" i="1"/>
  <c r="H14" i="1"/>
  <c r="G14" i="1"/>
  <c r="F14" i="1"/>
  <c r="E39" i="1"/>
  <c r="E14" i="1"/>
  <c r="E42" i="1"/>
</calcChain>
</file>

<file path=xl/sharedStrings.xml><?xml version="1.0" encoding="utf-8"?>
<sst xmlns="http://schemas.openxmlformats.org/spreadsheetml/2006/main" count="52" uniqueCount="36">
  <si>
    <t xml:space="preserve"> </t>
  </si>
  <si>
    <t>Příjmy</t>
  </si>
  <si>
    <t>paragraf</t>
  </si>
  <si>
    <t>položka</t>
  </si>
  <si>
    <t>popis</t>
  </si>
  <si>
    <t>Neinvestiční dotace od obcí</t>
  </si>
  <si>
    <t>Převody z rozpočtových účtů</t>
  </si>
  <si>
    <t>Ostatní záležitosti sděl.prostředků</t>
  </si>
  <si>
    <t>Pečovatelská služba</t>
  </si>
  <si>
    <t>Obecné příjmy a výdaje z finnan. operací</t>
  </si>
  <si>
    <t>celkem příjmy</t>
  </si>
  <si>
    <t>Výdaje</t>
  </si>
  <si>
    <t>Ostatní záležitosti sděl.prostředků-novinky</t>
  </si>
  <si>
    <t>Ostatní tělovýchovná činnost</t>
  </si>
  <si>
    <t>Obecné výdaje z finanč.operací</t>
  </si>
  <si>
    <t>Pojištění funkčně nespecifikované</t>
  </si>
  <si>
    <t>Převody vlastním fondům</t>
  </si>
  <si>
    <t>Výdaje celkem</t>
  </si>
  <si>
    <t>Sejmuto :</t>
  </si>
  <si>
    <t>Schválil :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</si>
  <si>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</si>
  <si>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</si>
  <si>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Ost.činnosti sovis.se službami pro obyv</t>
  </si>
  <si>
    <t>Ostat.činnost souvis.se služ.pro obyv.</t>
  </si>
  <si>
    <t>Financování</t>
  </si>
  <si>
    <t>financování celkem</t>
  </si>
  <si>
    <t>příjmy celkem</t>
  </si>
  <si>
    <t>výdaje celkem</t>
  </si>
  <si>
    <t>financování</t>
  </si>
  <si>
    <t>Návrh střednědodbého výhledu rozpočtu je zveřejněn na úředních deskách obecních úřadů  umožňující vzdálený přístup ve všech členských obcích</t>
  </si>
  <si>
    <t xml:space="preserve">Střednědobý výhled rozpočtu Subregionu Velké Dářko - DSO  </t>
  </si>
  <si>
    <t>Komunální služby a územní rozvoj</t>
  </si>
  <si>
    <t>Hudební činnost</t>
  </si>
  <si>
    <t>Změna stavu krátkodob.prostř.na BÚ</t>
  </si>
  <si>
    <t xml:space="preserve"> NÁVRH    2021 - 2025</t>
  </si>
  <si>
    <t>Vyvěšeno : 2. 9.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</si>
</sst>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Fill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" xfId="0" applyFont="1" applyBorder="1"/>
    <xf numFmtId="0" fontId="4" fillId="0" borderId="13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/>
    <xf numFmtId="0" fontId="6" fillId="0" borderId="13" xfId="0" applyFont="1" applyBorder="1"/>
    <xf numFmtId="0" fontId="8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14" fontId="4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2" xfId="0" applyFont="1" applyBorder="1"/>
    <xf numFmtId="0" fontId="6" fillId="0" borderId="1" xfId="0" applyFont="1" applyBorder="1"/>
    <xf numFmtId="0" fontId="3" fillId="0" borderId="2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4" xfId="0" applyFont="1" applyBorder="1"/>
    <xf numFmtId="0" fontId="6" fillId="0" borderId="14" xfId="0" applyFont="1" applyBorder="1"/>
    <xf numFmtId="0" fontId="6" fillId="0" borderId="8" xfId="0" applyFont="1" applyBorder="1"/>
    <xf numFmtId="0" fontId="5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6" fillId="0" borderId="27" xfId="0" applyFont="1" applyBorder="1"/>
    <xf numFmtId="0" fontId="6" fillId="0" borderId="25" xfId="0" applyFont="1" applyBorder="1"/>
    <xf numFmtId="0" fontId="6" fillId="0" borderId="33" xfId="0" applyFont="1" applyBorder="1"/>
    <xf numFmtId="0" fontId="6" fillId="0" borderId="21" xfId="0" applyFont="1" applyBorder="1"/>
    <xf numFmtId="0" fontId="6" fillId="0" borderId="7" xfId="0" applyFont="1" applyBorder="1"/>
    <xf numFmtId="0" fontId="6" fillId="0" borderId="23" xfId="0" applyFont="1" applyBorder="1"/>
    <xf numFmtId="0" fontId="6" fillId="0" borderId="28" xfId="0" applyFont="1" applyBorder="1"/>
    <xf numFmtId="0" fontId="3" fillId="0" borderId="18" xfId="0" applyFont="1" applyBorder="1" applyAlignment="1">
      <alignment horizontal="left"/>
    </xf>
    <xf numFmtId="4" fontId="4" fillId="0" borderId="8" xfId="0" applyNumberFormat="1" applyFont="1" applyBorder="1"/>
    <xf numFmtId="4" fontId="4" fillId="0" borderId="21" xfId="0" applyNumberFormat="1" applyFont="1" applyBorder="1"/>
    <xf numFmtId="4" fontId="4" fillId="0" borderId="9" xfId="0" applyNumberFormat="1" applyFont="1" applyBorder="1"/>
    <xf numFmtId="4" fontId="6" fillId="0" borderId="18" xfId="0" applyNumberFormat="1" applyFont="1" applyBorder="1"/>
    <xf numFmtId="4" fontId="4" fillId="0" borderId="3" xfId="0" applyNumberFormat="1" applyFont="1" applyBorder="1"/>
    <xf numFmtId="4" fontId="6" fillId="0" borderId="3" xfId="0" applyNumberFormat="1" applyFont="1" applyBorder="1"/>
    <xf numFmtId="4" fontId="3" fillId="0" borderId="2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24" xfId="0" applyNumberFormat="1" applyFont="1" applyBorder="1"/>
    <xf numFmtId="4" fontId="6" fillId="0" borderId="8" xfId="0" applyNumberFormat="1" applyFont="1" applyFill="1" applyBorder="1"/>
    <xf numFmtId="4" fontId="6" fillId="0" borderId="31" xfId="0" applyNumberFormat="1" applyFont="1" applyFill="1" applyBorder="1"/>
    <xf numFmtId="4" fontId="6" fillId="0" borderId="34" xfId="0" applyNumberFormat="1" applyFont="1" applyBorder="1"/>
    <xf numFmtId="4" fontId="6" fillId="0" borderId="14" xfId="0" applyNumberFormat="1" applyFont="1" applyFill="1" applyBorder="1"/>
    <xf numFmtId="4" fontId="6" fillId="0" borderId="0" xfId="0" applyNumberFormat="1" applyFont="1" applyFill="1" applyBorder="1"/>
    <xf numFmtId="4" fontId="6" fillId="0" borderId="35" xfId="0" applyNumberFormat="1" applyFont="1" applyBorder="1"/>
    <xf numFmtId="4" fontId="4" fillId="0" borderId="32" xfId="0" applyNumberFormat="1" applyFont="1" applyBorder="1"/>
    <xf numFmtId="4" fontId="3" fillId="0" borderId="16" xfId="0" applyNumberFormat="1" applyFont="1" applyBorder="1"/>
    <xf numFmtId="4" fontId="0" fillId="0" borderId="0" xfId="0" applyNumberFormat="1"/>
    <xf numFmtId="4" fontId="3" fillId="0" borderId="0" xfId="0" applyNumberFormat="1" applyFont="1" applyBorder="1"/>
    <xf numFmtId="0" fontId="9" fillId="0" borderId="13" xfId="0" applyFont="1" applyBorder="1" applyAlignment="1">
      <alignment horizontal="right"/>
    </xf>
    <xf numFmtId="0" fontId="6" fillId="0" borderId="36" xfId="0" applyFont="1" applyBorder="1"/>
    <xf numFmtId="0" fontId="3" fillId="0" borderId="37" xfId="0" applyFont="1" applyBorder="1"/>
    <xf numFmtId="0" fontId="9" fillId="0" borderId="38" xfId="0" applyFont="1" applyBorder="1"/>
    <xf numFmtId="4" fontId="9" fillId="0" borderId="37" xfId="0" applyNumberFormat="1" applyFont="1" applyBorder="1"/>
    <xf numFmtId="4" fontId="9" fillId="0" borderId="39" xfId="0" applyNumberFormat="1" applyFont="1" applyBorder="1"/>
    <xf numFmtId="4" fontId="9" fillId="0" borderId="40" xfId="0" applyNumberFormat="1" applyFont="1" applyBorder="1"/>
    <xf numFmtId="4" fontId="4" fillId="0" borderId="11" xfId="0" applyNumberFormat="1" applyFont="1" applyBorder="1"/>
    <xf numFmtId="4" fontId="4" fillId="0" borderId="22" xfId="0" applyNumberFormat="1" applyFont="1" applyBorder="1"/>
    <xf numFmtId="4" fontId="4" fillId="0" borderId="12" xfId="0" applyNumberFormat="1" applyFont="1" applyBorder="1"/>
    <xf numFmtId="4" fontId="5" fillId="0" borderId="2" xfId="0" applyNumberFormat="1" applyFont="1" applyBorder="1"/>
    <xf numFmtId="4" fontId="6" fillId="0" borderId="0" xfId="0" applyNumberFormat="1" applyFont="1"/>
    <xf numFmtId="4" fontId="5" fillId="0" borderId="0" xfId="0" applyNumberFormat="1" applyFont="1"/>
    <xf numFmtId="4" fontId="4" fillId="0" borderId="14" xfId="0" applyNumberFormat="1" applyFont="1" applyFill="1" applyBorder="1"/>
    <xf numFmtId="4" fontId="6" fillId="0" borderId="2" xfId="0" applyNumberFormat="1" applyFont="1" applyFill="1" applyBorder="1"/>
    <xf numFmtId="4" fontId="9" fillId="0" borderId="37" xfId="0" applyNumberFormat="1" applyFont="1" applyFill="1" applyBorder="1"/>
    <xf numFmtId="4" fontId="3" fillId="0" borderId="17" xfId="0" applyNumberFormat="1" applyFont="1" applyBorder="1"/>
    <xf numFmtId="0" fontId="4" fillId="0" borderId="1" xfId="0" applyFont="1" applyBorder="1"/>
    <xf numFmtId="0" fontId="4" fillId="0" borderId="2" xfId="0" applyFont="1" applyBorder="1"/>
    <xf numFmtId="4" fontId="4" fillId="0" borderId="2" xfId="0" applyNumberFormat="1" applyFont="1" applyBorder="1"/>
    <xf numFmtId="4" fontId="4" fillId="0" borderId="18" xfId="0" applyNumberFormat="1" applyFont="1" applyBorder="1"/>
    <xf numFmtId="0" fontId="10" fillId="0" borderId="0" xfId="0" applyFont="1" applyAlignment="1"/>
    <xf numFmtId="0" fontId="1" fillId="2" borderId="2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5" fillId="0" borderId="19" xfId="0" applyFont="1" applyBorder="1"/>
    <xf numFmtId="0" fontId="4" fillId="0" borderId="0" xfId="0" applyFont="1"/>
    <xf numFmtId="0" fontId="4" fillId="0" borderId="41" xfId="0" applyFont="1" applyBorder="1"/>
    <xf numFmtId="0" fontId="4" fillId="0" borderId="29" xfId="0" applyFont="1" applyBorder="1"/>
    <xf numFmtId="4" fontId="3" fillId="0" borderId="2" xfId="0" applyNumberFormat="1" applyFont="1" applyFill="1" applyBorder="1"/>
    <xf numFmtId="4" fontId="3" fillId="0" borderId="18" xfId="0" applyNumberFormat="1" applyFont="1" applyFill="1" applyBorder="1"/>
    <xf numFmtId="4" fontId="3" fillId="0" borderId="3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tabSelected="1" zoomScaleNormal="100" workbookViewId="0">
      <selection activeCell="L6" sqref="L6"/>
    </sheetView>
  </sheetViews>
  <sheetFormatPr defaultRowHeight="14.4" x14ac:dyDescent="0.3"/>
  <cols>
    <col min="2" max="2" width="8" customWidth="1"/>
    <col min="3" max="3" width="9.88671875" customWidth="1"/>
    <col min="4" max="4" width="31" customWidth="1"/>
    <col min="5" max="5" width="11.33203125" customWidth="1"/>
    <col min="6" max="8" width="11.6640625" customWidth="1"/>
    <col min="9" max="9" width="11.33203125" customWidth="1"/>
    <col min="10" max="10" width="9.88671875" bestFit="1" customWidth="1"/>
  </cols>
  <sheetData>
    <row r="1" spans="2:11" ht="15.6" x14ac:dyDescent="0.3">
      <c r="B1" s="90" t="s">
        <v>30</v>
      </c>
      <c r="C1" s="90"/>
      <c r="D1" s="90"/>
      <c r="E1" s="90"/>
      <c r="F1" s="90"/>
      <c r="G1" s="90"/>
      <c r="H1" s="90"/>
      <c r="I1" s="90"/>
    </row>
    <row r="2" spans="2:11" ht="16.2" thickBot="1" x14ac:dyDescent="0.35">
      <c r="B2" s="89" t="s">
        <v>34</v>
      </c>
      <c r="C2" s="89"/>
      <c r="D2" s="89"/>
      <c r="E2" s="89"/>
      <c r="F2" s="89"/>
      <c r="G2" s="89"/>
      <c r="H2" s="89"/>
      <c r="I2" s="89"/>
    </row>
    <row r="3" spans="2:11" ht="15" thickBot="1" x14ac:dyDescent="0.35">
      <c r="B3" s="91" t="s">
        <v>1</v>
      </c>
      <c r="C3" s="92"/>
      <c r="D3" s="92"/>
      <c r="E3" s="92"/>
      <c r="F3" s="93"/>
      <c r="G3" s="93"/>
      <c r="H3" s="93"/>
      <c r="I3" s="94"/>
    </row>
    <row r="4" spans="2:11" ht="15" thickBot="1" x14ac:dyDescent="0.35">
      <c r="B4" s="27"/>
      <c r="C4" s="28"/>
      <c r="D4" s="28"/>
      <c r="E4" s="28"/>
      <c r="F4" s="29"/>
      <c r="G4" s="29"/>
      <c r="H4" s="29"/>
      <c r="I4" s="30"/>
    </row>
    <row r="5" spans="2:11" ht="15" thickBot="1" x14ac:dyDescent="0.35">
      <c r="B5" s="1" t="s">
        <v>2</v>
      </c>
      <c r="C5" s="2" t="s">
        <v>3</v>
      </c>
      <c r="D5" s="2" t="s">
        <v>4</v>
      </c>
      <c r="E5" s="2">
        <v>2021</v>
      </c>
      <c r="F5" s="26">
        <v>2022</v>
      </c>
      <c r="G5" s="26">
        <v>2023</v>
      </c>
      <c r="H5" s="26">
        <v>2024</v>
      </c>
      <c r="I5" s="3">
        <v>2025</v>
      </c>
    </row>
    <row r="6" spans="2:11" ht="15" thickBot="1" x14ac:dyDescent="0.35">
      <c r="B6" s="84"/>
      <c r="C6" s="85">
        <v>4121</v>
      </c>
      <c r="D6" s="85" t="s">
        <v>5</v>
      </c>
      <c r="E6" s="86">
        <v>310000</v>
      </c>
      <c r="F6" s="87">
        <v>310000</v>
      </c>
      <c r="G6" s="87">
        <v>310000</v>
      </c>
      <c r="H6" s="87">
        <v>310000</v>
      </c>
      <c r="I6" s="51">
        <v>310000</v>
      </c>
      <c r="K6" s="4"/>
    </row>
    <row r="7" spans="2:11" ht="15" thickBot="1" x14ac:dyDescent="0.35">
      <c r="B7" s="10">
        <v>3312</v>
      </c>
      <c r="C7" s="31"/>
      <c r="D7" s="32" t="s">
        <v>32</v>
      </c>
      <c r="E7" s="80">
        <v>300000</v>
      </c>
      <c r="F7" s="55">
        <v>300000</v>
      </c>
      <c r="G7" s="55">
        <v>300000</v>
      </c>
      <c r="H7" s="55">
        <v>300000</v>
      </c>
      <c r="I7" s="56">
        <v>300000</v>
      </c>
      <c r="K7" s="4"/>
    </row>
    <row r="8" spans="2:11" ht="15" thickBot="1" x14ac:dyDescent="0.35">
      <c r="B8" s="25">
        <v>3349</v>
      </c>
      <c r="C8" s="24"/>
      <c r="D8" s="24" t="s">
        <v>7</v>
      </c>
      <c r="E8" s="81">
        <v>25000</v>
      </c>
      <c r="F8" s="50">
        <v>25000</v>
      </c>
      <c r="G8" s="50">
        <v>25000</v>
      </c>
      <c r="H8" s="50">
        <v>25000</v>
      </c>
      <c r="I8" s="51">
        <v>25000</v>
      </c>
      <c r="K8" s="4"/>
    </row>
    <row r="9" spans="2:11" ht="15" thickBot="1" x14ac:dyDescent="0.35">
      <c r="B9" s="25">
        <v>3639</v>
      </c>
      <c r="C9" s="24"/>
      <c r="D9" s="24" t="s">
        <v>31</v>
      </c>
      <c r="E9" s="81">
        <v>150000</v>
      </c>
      <c r="F9" s="50">
        <v>150000</v>
      </c>
      <c r="G9" s="50">
        <v>150000</v>
      </c>
      <c r="H9" s="50">
        <v>150000</v>
      </c>
      <c r="I9" s="51">
        <v>150000</v>
      </c>
      <c r="K9" s="4"/>
    </row>
    <row r="10" spans="2:11" ht="15" thickBot="1" x14ac:dyDescent="0.35">
      <c r="B10" s="25">
        <v>3900</v>
      </c>
      <c r="C10" s="24"/>
      <c r="D10" s="24" t="s">
        <v>22</v>
      </c>
      <c r="E10" s="81">
        <v>41000</v>
      </c>
      <c r="F10" s="50">
        <v>0</v>
      </c>
      <c r="G10" s="50">
        <v>0</v>
      </c>
      <c r="H10" s="50">
        <v>0</v>
      </c>
      <c r="I10" s="52">
        <v>0</v>
      </c>
      <c r="K10" s="4"/>
    </row>
    <row r="11" spans="2:11" ht="15" thickBot="1" x14ac:dyDescent="0.35">
      <c r="B11" s="25">
        <v>4351</v>
      </c>
      <c r="C11" s="24"/>
      <c r="D11" s="24" t="s">
        <v>8</v>
      </c>
      <c r="E11" s="81">
        <v>1366000</v>
      </c>
      <c r="F11" s="50">
        <v>1366000</v>
      </c>
      <c r="G11" s="50">
        <v>1366000</v>
      </c>
      <c r="H11" s="50">
        <v>1400000</v>
      </c>
      <c r="I11" s="51">
        <v>1400000</v>
      </c>
      <c r="K11" s="4"/>
    </row>
    <row r="12" spans="2:11" ht="15" thickBot="1" x14ac:dyDescent="0.35">
      <c r="B12" s="25">
        <v>6310</v>
      </c>
      <c r="C12" s="24"/>
      <c r="D12" s="24" t="s">
        <v>9</v>
      </c>
      <c r="E12" s="81">
        <v>300</v>
      </c>
      <c r="F12" s="50">
        <v>300</v>
      </c>
      <c r="G12" s="50">
        <v>300</v>
      </c>
      <c r="H12" s="50">
        <v>300</v>
      </c>
      <c r="I12" s="51">
        <v>300</v>
      </c>
      <c r="K12" s="4"/>
    </row>
    <row r="13" spans="2:11" ht="15" thickBot="1" x14ac:dyDescent="0.35">
      <c r="B13" s="25">
        <v>6330</v>
      </c>
      <c r="C13" s="24"/>
      <c r="D13" s="24" t="s">
        <v>6</v>
      </c>
      <c r="E13" s="81">
        <v>4000000</v>
      </c>
      <c r="F13" s="50">
        <v>4000000</v>
      </c>
      <c r="G13" s="50">
        <v>4000000</v>
      </c>
      <c r="H13" s="50">
        <v>4000000</v>
      </c>
      <c r="I13" s="52">
        <v>4000000</v>
      </c>
      <c r="K13" s="4"/>
    </row>
    <row r="14" spans="2:11" ht="15" thickBot="1" x14ac:dyDescent="0.35">
      <c r="B14" s="9" t="s">
        <v>10</v>
      </c>
      <c r="C14" s="11"/>
      <c r="D14" s="11"/>
      <c r="E14" s="103">
        <f>SUM(E6:E13)</f>
        <v>6192300</v>
      </c>
      <c r="F14" s="104">
        <f>SUM(F6:F13)</f>
        <v>6151300</v>
      </c>
      <c r="G14" s="104">
        <f>SUM(G6:G13)</f>
        <v>6151300</v>
      </c>
      <c r="H14" s="104">
        <f>SUM(H6:H13)</f>
        <v>6185300</v>
      </c>
      <c r="I14" s="105">
        <f>SUM(I6:I13)</f>
        <v>6185300</v>
      </c>
      <c r="K14" s="4"/>
    </row>
    <row r="15" spans="2:11" x14ac:dyDescent="0.3">
      <c r="B15" s="101"/>
      <c r="C15" s="12"/>
      <c r="D15" s="12"/>
      <c r="E15" s="54"/>
      <c r="F15" s="54"/>
      <c r="G15" s="54"/>
      <c r="H15" s="54"/>
      <c r="I15" s="54"/>
    </row>
    <row r="16" spans="2:11" ht="15" thickBot="1" x14ac:dyDescent="0.35">
      <c r="B16" s="102"/>
      <c r="C16" s="12"/>
      <c r="D16" s="12"/>
      <c r="E16" s="12"/>
      <c r="F16" s="12"/>
      <c r="G16" s="12"/>
      <c r="H16" s="12"/>
      <c r="I16" s="12"/>
    </row>
    <row r="17" spans="2:14" ht="15" thickBot="1" x14ac:dyDescent="0.35">
      <c r="B17" s="95" t="s">
        <v>11</v>
      </c>
      <c r="C17" s="96"/>
      <c r="D17" s="96"/>
      <c r="E17" s="96"/>
      <c r="F17" s="96"/>
      <c r="G17" s="96"/>
      <c r="H17" s="96"/>
      <c r="I17" s="97"/>
    </row>
    <row r="18" spans="2:14" ht="15" thickBot="1" x14ac:dyDescent="0.35">
      <c r="B18" s="34" t="s">
        <v>2</v>
      </c>
      <c r="C18" s="35" t="s">
        <v>3</v>
      </c>
      <c r="D18" s="36" t="s">
        <v>4</v>
      </c>
      <c r="E18" s="35">
        <v>2021</v>
      </c>
      <c r="F18" s="37">
        <v>2022</v>
      </c>
      <c r="G18" s="35">
        <v>2023</v>
      </c>
      <c r="H18" s="35">
        <v>2024</v>
      </c>
      <c r="I18" s="38">
        <v>2025</v>
      </c>
    </row>
    <row r="19" spans="2:14" x14ac:dyDescent="0.3">
      <c r="B19" s="68">
        <v>3312</v>
      </c>
      <c r="C19" s="69"/>
      <c r="D19" s="70" t="s">
        <v>32</v>
      </c>
      <c r="E19" s="82">
        <v>300000</v>
      </c>
      <c r="F19" s="72">
        <v>300000</v>
      </c>
      <c r="G19" s="71">
        <v>300000</v>
      </c>
      <c r="H19" s="71">
        <v>300000</v>
      </c>
      <c r="I19" s="73">
        <v>300000</v>
      </c>
    </row>
    <row r="20" spans="2:14" x14ac:dyDescent="0.3">
      <c r="B20" s="67">
        <v>3349</v>
      </c>
      <c r="C20" s="32"/>
      <c r="D20" s="44" t="s">
        <v>12</v>
      </c>
      <c r="E20" s="60">
        <v>25000</v>
      </c>
      <c r="F20" s="61">
        <v>25000</v>
      </c>
      <c r="G20" s="60">
        <v>25000</v>
      </c>
      <c r="H20" s="60">
        <v>25000</v>
      </c>
      <c r="I20" s="62">
        <v>25000</v>
      </c>
    </row>
    <row r="21" spans="2:14" x14ac:dyDescent="0.3">
      <c r="B21" s="43">
        <v>3639</v>
      </c>
      <c r="C21" s="33"/>
      <c r="D21" s="42" t="s">
        <v>31</v>
      </c>
      <c r="E21" s="57">
        <v>381900</v>
      </c>
      <c r="F21" s="58">
        <v>381900</v>
      </c>
      <c r="G21" s="57">
        <v>381900</v>
      </c>
      <c r="H21" s="57">
        <v>381900</v>
      </c>
      <c r="I21" s="59">
        <v>381900</v>
      </c>
      <c r="J21" s="61"/>
    </row>
    <row r="22" spans="2:14" ht="15.6" x14ac:dyDescent="0.3">
      <c r="B22" s="43">
        <v>3419</v>
      </c>
      <c r="C22" s="33"/>
      <c r="D22" s="42" t="s">
        <v>13</v>
      </c>
      <c r="E22" s="57">
        <v>65000</v>
      </c>
      <c r="F22" s="58">
        <v>65000</v>
      </c>
      <c r="G22" s="57">
        <v>65000</v>
      </c>
      <c r="H22" s="57">
        <v>65000</v>
      </c>
      <c r="I22" s="59">
        <v>65000</v>
      </c>
      <c r="J22" s="61"/>
      <c r="K22" s="14"/>
      <c r="L22" s="14"/>
      <c r="M22" s="14"/>
      <c r="N22" s="14"/>
    </row>
    <row r="23" spans="2:14" ht="15.6" x14ac:dyDescent="0.3">
      <c r="B23" s="13">
        <v>3900</v>
      </c>
      <c r="C23" s="32"/>
      <c r="D23" s="44" t="s">
        <v>23</v>
      </c>
      <c r="E23" s="60">
        <v>41000</v>
      </c>
      <c r="F23" s="61">
        <v>0</v>
      </c>
      <c r="G23" s="60">
        <v>0</v>
      </c>
      <c r="H23" s="60">
        <v>0</v>
      </c>
      <c r="I23" s="62">
        <v>0</v>
      </c>
      <c r="J23" s="65"/>
      <c r="K23" s="14"/>
      <c r="L23" s="14"/>
      <c r="M23" s="14"/>
      <c r="N23" s="14"/>
    </row>
    <row r="24" spans="2:14" ht="15.6" x14ac:dyDescent="0.3">
      <c r="B24" s="43">
        <v>4351</v>
      </c>
      <c r="C24" s="33"/>
      <c r="D24" s="42" t="s">
        <v>8</v>
      </c>
      <c r="E24" s="57">
        <v>1366000</v>
      </c>
      <c r="F24" s="58">
        <v>1366000</v>
      </c>
      <c r="G24" s="57">
        <v>1366000</v>
      </c>
      <c r="H24" s="57">
        <v>1400000</v>
      </c>
      <c r="I24" s="59">
        <v>1400000</v>
      </c>
      <c r="K24" s="14"/>
      <c r="L24" s="14"/>
      <c r="M24" s="14"/>
      <c r="N24" s="14"/>
    </row>
    <row r="25" spans="2:14" x14ac:dyDescent="0.3">
      <c r="B25" s="13">
        <v>6310</v>
      </c>
      <c r="C25" s="32"/>
      <c r="D25" s="44" t="s">
        <v>14</v>
      </c>
      <c r="E25" s="60">
        <v>5800</v>
      </c>
      <c r="F25" s="61">
        <v>5800</v>
      </c>
      <c r="G25" s="60">
        <v>5800</v>
      </c>
      <c r="H25" s="60">
        <v>5800</v>
      </c>
      <c r="I25" s="62">
        <v>5800</v>
      </c>
      <c r="J25" s="61"/>
    </row>
    <row r="26" spans="2:14" x14ac:dyDescent="0.3">
      <c r="B26" s="40">
        <v>6320</v>
      </c>
      <c r="C26" s="41"/>
      <c r="D26" s="42" t="s">
        <v>15</v>
      </c>
      <c r="E26" s="57">
        <v>7600</v>
      </c>
      <c r="F26" s="58">
        <v>7600</v>
      </c>
      <c r="G26" s="57">
        <v>7600</v>
      </c>
      <c r="H26" s="57">
        <v>7600</v>
      </c>
      <c r="I26" s="59">
        <v>7600</v>
      </c>
      <c r="J26" s="61"/>
    </row>
    <row r="27" spans="2:14" ht="15" thickBot="1" x14ac:dyDescent="0.35">
      <c r="B27" s="13">
        <v>6330</v>
      </c>
      <c r="C27" s="39"/>
      <c r="D27" s="45" t="s">
        <v>16</v>
      </c>
      <c r="E27" s="60">
        <v>4000000</v>
      </c>
      <c r="F27" s="61">
        <v>4000000</v>
      </c>
      <c r="G27" s="60">
        <v>4000000</v>
      </c>
      <c r="H27" s="60">
        <v>4000000</v>
      </c>
      <c r="I27" s="63">
        <v>4000000</v>
      </c>
    </row>
    <row r="28" spans="2:14" ht="15" thickBot="1" x14ac:dyDescent="0.35">
      <c r="B28" s="9" t="s">
        <v>17</v>
      </c>
      <c r="C28" s="11"/>
      <c r="D28" s="46"/>
      <c r="E28" s="53">
        <f>SUM(E19:E27)</f>
        <v>6192300</v>
      </c>
      <c r="F28" s="64">
        <f>SUM(F19:F27)</f>
        <v>6151300</v>
      </c>
      <c r="G28" s="64">
        <f>SUM(G19:G27)</f>
        <v>6151300</v>
      </c>
      <c r="H28" s="64">
        <f>SUM(H19:H27)</f>
        <v>6185300</v>
      </c>
      <c r="I28" s="83">
        <f>SUM(I19:I27)</f>
        <v>6185300</v>
      </c>
    </row>
    <row r="29" spans="2:14" x14ac:dyDescent="0.3">
      <c r="B29" s="15"/>
      <c r="C29" s="16"/>
      <c r="D29" s="16"/>
      <c r="E29" s="66"/>
      <c r="F29" s="17"/>
      <c r="G29" s="17"/>
      <c r="H29" s="17"/>
      <c r="I29" s="17"/>
    </row>
    <row r="30" spans="2:14" x14ac:dyDescent="0.3">
      <c r="B30" s="15"/>
      <c r="C30" s="16"/>
      <c r="D30" s="16"/>
      <c r="E30" s="66"/>
      <c r="F30" s="17"/>
      <c r="G30" s="17"/>
      <c r="H30" s="17"/>
      <c r="I30" s="17"/>
    </row>
    <row r="31" spans="2:14" x14ac:dyDescent="0.3">
      <c r="B31" s="15"/>
      <c r="C31" s="16"/>
      <c r="D31" s="16"/>
      <c r="E31" s="17"/>
      <c r="F31" s="17"/>
      <c r="G31" s="17"/>
      <c r="H31" s="17"/>
      <c r="I31" s="17"/>
    </row>
    <row r="32" spans="2:14" x14ac:dyDescent="0.3">
      <c r="B32" s="15"/>
      <c r="C32" s="16"/>
      <c r="D32" s="16"/>
      <c r="E32" s="17"/>
      <c r="F32" s="17"/>
      <c r="G32" s="17"/>
      <c r="H32" s="17"/>
      <c r="I32" s="17"/>
    </row>
    <row r="33" spans="2:9" x14ac:dyDescent="0.3">
      <c r="B33" s="15"/>
      <c r="C33" s="16"/>
      <c r="D33" s="16"/>
      <c r="E33" s="17"/>
      <c r="F33" s="17"/>
      <c r="G33" s="17"/>
      <c r="H33" s="17"/>
      <c r="I33" s="17"/>
    </row>
    <row r="34" spans="2:9" ht="15" thickBot="1" x14ac:dyDescent="0.35">
      <c r="B34" s="15"/>
      <c r="C34" s="16"/>
      <c r="D34" s="16"/>
      <c r="E34" s="17"/>
      <c r="F34" s="17"/>
      <c r="G34" s="17"/>
      <c r="H34" s="17"/>
      <c r="I34" s="17"/>
    </row>
    <row r="35" spans="2:9" ht="15" thickBot="1" x14ac:dyDescent="0.35">
      <c r="B35" s="91" t="s">
        <v>24</v>
      </c>
      <c r="C35" s="92"/>
      <c r="D35" s="92"/>
      <c r="E35" s="92"/>
      <c r="F35" s="93"/>
      <c r="G35" s="93"/>
      <c r="H35" s="93"/>
      <c r="I35" s="94"/>
    </row>
    <row r="36" spans="2:9" x14ac:dyDescent="0.3">
      <c r="B36" s="1" t="s">
        <v>2</v>
      </c>
      <c r="C36" s="2" t="s">
        <v>3</v>
      </c>
      <c r="D36" s="2" t="s">
        <v>4</v>
      </c>
      <c r="E36" s="2">
        <v>2021</v>
      </c>
      <c r="F36" s="26">
        <v>2022</v>
      </c>
      <c r="G36" s="26">
        <v>2023</v>
      </c>
      <c r="H36" s="26">
        <v>2024</v>
      </c>
      <c r="I36" s="3">
        <v>2025</v>
      </c>
    </row>
    <row r="37" spans="2:9" x14ac:dyDescent="0.3">
      <c r="B37" s="5"/>
      <c r="C37" s="6">
        <v>8115</v>
      </c>
      <c r="D37" s="33" t="s">
        <v>33</v>
      </c>
      <c r="E37" s="47">
        <v>0</v>
      </c>
      <c r="F37" s="48">
        <v>0</v>
      </c>
      <c r="G37" s="48">
        <v>0</v>
      </c>
      <c r="H37" s="48">
        <v>0</v>
      </c>
      <c r="I37" s="49">
        <v>0</v>
      </c>
    </row>
    <row r="38" spans="2:9" ht="15" thickBot="1" x14ac:dyDescent="0.35">
      <c r="B38" s="7"/>
      <c r="C38" s="8" t="s">
        <v>0</v>
      </c>
      <c r="D38" s="8" t="s">
        <v>0</v>
      </c>
      <c r="E38" s="74" t="s">
        <v>0</v>
      </c>
      <c r="F38" s="75"/>
      <c r="G38" s="75"/>
      <c r="H38" s="75"/>
      <c r="I38" s="76"/>
    </row>
    <row r="39" spans="2:9" ht="15" thickBot="1" x14ac:dyDescent="0.35">
      <c r="B39" s="98" t="s">
        <v>25</v>
      </c>
      <c r="C39" s="99"/>
      <c r="D39" s="24" t="s">
        <v>0</v>
      </c>
      <c r="E39" s="77">
        <f>SUM(E37:E38)</f>
        <v>0</v>
      </c>
      <c r="F39" s="77">
        <f>SUM(F37:F38)</f>
        <v>0</v>
      </c>
      <c r="G39" s="77">
        <f>SUM(G37:G38)</f>
        <v>0</v>
      </c>
      <c r="H39" s="77">
        <f>SUM(H37:H38)</f>
        <v>0</v>
      </c>
      <c r="I39" s="77">
        <f>SUM(I37:I38)</f>
        <v>0</v>
      </c>
    </row>
    <row r="40" spans="2:9" x14ac:dyDescent="0.3">
      <c r="B40" s="12"/>
      <c r="C40" s="20" t="s">
        <v>0</v>
      </c>
      <c r="D40" s="12"/>
      <c r="E40" s="78" t="s">
        <v>0</v>
      </c>
      <c r="F40" s="78"/>
      <c r="G40" s="78"/>
      <c r="H40" s="78"/>
      <c r="I40" s="78" t="s">
        <v>0</v>
      </c>
    </row>
    <row r="41" spans="2:9" x14ac:dyDescent="0.3">
      <c r="B41" s="12"/>
      <c r="C41" s="20"/>
      <c r="D41" s="18" t="s">
        <v>26</v>
      </c>
      <c r="E41" s="79">
        <f>SUM(E14)</f>
        <v>6192300</v>
      </c>
      <c r="F41" s="79">
        <f>SUM(F14)</f>
        <v>6151300</v>
      </c>
      <c r="G41" s="79">
        <f>SUM(G14)</f>
        <v>6151300</v>
      </c>
      <c r="H41" s="79">
        <f>SUM(H14)</f>
        <v>6185300</v>
      </c>
      <c r="I41" s="79">
        <f>SUM(I14)</f>
        <v>6185300</v>
      </c>
    </row>
    <row r="42" spans="2:9" x14ac:dyDescent="0.3">
      <c r="B42" s="12"/>
      <c r="C42" s="20"/>
      <c r="D42" s="18" t="s">
        <v>27</v>
      </c>
      <c r="E42" s="79">
        <f>SUM(E28)</f>
        <v>6192300</v>
      </c>
      <c r="F42" s="79">
        <f>SUM(F28)</f>
        <v>6151300</v>
      </c>
      <c r="G42" s="79">
        <f>SUM(G28)</f>
        <v>6151300</v>
      </c>
      <c r="H42" s="79">
        <f>SUM(H28)</f>
        <v>6185300</v>
      </c>
      <c r="I42" s="79">
        <f>SUM(I28)</f>
        <v>6185300</v>
      </c>
    </row>
    <row r="43" spans="2:9" x14ac:dyDescent="0.3">
      <c r="B43" s="12"/>
      <c r="C43" s="20"/>
      <c r="D43" s="18" t="s">
        <v>28</v>
      </c>
      <c r="E43" s="79">
        <f>SUM(E39)</f>
        <v>0</v>
      </c>
      <c r="F43" s="79">
        <f>SUM(F39)</f>
        <v>0</v>
      </c>
      <c r="G43" s="79">
        <f>SUM(G39)</f>
        <v>0</v>
      </c>
      <c r="H43" s="79">
        <f>SUM(H39)</f>
        <v>0</v>
      </c>
      <c r="I43" s="79">
        <f>SUM(I39)</f>
        <v>0</v>
      </c>
    </row>
    <row r="44" spans="2:9" x14ac:dyDescent="0.3">
      <c r="B44" s="12"/>
      <c r="C44" s="20"/>
      <c r="D44" s="12"/>
      <c r="E44" s="79"/>
      <c r="F44" s="79"/>
      <c r="G44" s="79"/>
      <c r="H44" s="79"/>
      <c r="I44" s="79"/>
    </row>
    <row r="45" spans="2:9" x14ac:dyDescent="0.3">
      <c r="B45" s="12"/>
      <c r="C45" s="19" t="s">
        <v>0</v>
      </c>
      <c r="D45" s="12"/>
      <c r="E45" s="65"/>
      <c r="F45" s="65"/>
      <c r="G45" s="65"/>
      <c r="H45" s="65"/>
      <c r="I45" s="54"/>
    </row>
    <row r="46" spans="2:9" x14ac:dyDescent="0.3">
      <c r="B46" s="19" t="s">
        <v>35</v>
      </c>
      <c r="C46" s="21"/>
      <c r="D46" s="12"/>
      <c r="E46" s="78" t="s">
        <v>18</v>
      </c>
      <c r="F46" s="78"/>
      <c r="G46" s="78"/>
      <c r="H46" s="78"/>
      <c r="I46" s="54"/>
    </row>
    <row r="47" spans="2:9" x14ac:dyDescent="0.3">
      <c r="B47" s="12"/>
      <c r="C47" s="12"/>
      <c r="D47" s="12"/>
      <c r="E47" s="12"/>
      <c r="F47" s="12"/>
      <c r="G47" s="12"/>
      <c r="H47" s="12"/>
      <c r="I47" s="12"/>
    </row>
    <row r="48" spans="2:9" x14ac:dyDescent="0.3">
      <c r="B48" s="100" t="s">
        <v>19</v>
      </c>
      <c r="C48" s="100"/>
      <c r="D48" s="100"/>
      <c r="E48" s="12"/>
      <c r="F48" s="12"/>
      <c r="G48" s="12"/>
      <c r="H48" s="12"/>
      <c r="I48" s="12"/>
    </row>
    <row r="49" spans="2:12" x14ac:dyDescent="0.3">
      <c r="B49" s="12"/>
      <c r="C49" s="12"/>
      <c r="D49" s="12"/>
      <c r="I49" s="12"/>
    </row>
    <row r="50" spans="2:12" x14ac:dyDescent="0.3">
      <c r="B50" s="88" t="s">
        <v>29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 x14ac:dyDescent="0.3">
      <c r="B51" s="22" t="s">
        <v>20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2" x14ac:dyDescent="0.3">
      <c r="B52" s="22" t="s">
        <v>21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</row>
  </sheetData>
  <mergeCells count="8">
    <mergeCell ref="B50:L50"/>
    <mergeCell ref="B2:I2"/>
    <mergeCell ref="B1:I1"/>
    <mergeCell ref="B3:I3"/>
    <mergeCell ref="B17:I17"/>
    <mergeCell ref="B35:I35"/>
    <mergeCell ref="B39:C39"/>
    <mergeCell ref="B48:D48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CSS</cp:lastModifiedBy>
  <cp:lastPrinted>2020-09-02T06:33:27Z</cp:lastPrinted>
  <dcterms:created xsi:type="dcterms:W3CDTF">2016-11-23T11:06:38Z</dcterms:created>
  <dcterms:modified xsi:type="dcterms:W3CDTF">2020-09-02T06:39:48Z</dcterms:modified>
</cp:coreProperties>
</file>